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12410\Desktop\"/>
    </mc:Choice>
  </mc:AlternateContent>
  <xr:revisionPtr revIDLastSave="0" documentId="13_ncr:1_{14FC65D9-635B-46A5-B2A4-0F33909AE748}" xr6:coauthVersionLast="47" xr6:coauthVersionMax="47" xr10:uidLastSave="{00000000-0000-0000-0000-000000000000}"/>
  <bookViews>
    <workbookView xWindow="-103" yWindow="-103" windowWidth="21806" windowHeight="13886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D6" i="2"/>
  <c r="D5" i="2"/>
  <c r="D4" i="2"/>
  <c r="D3" i="2"/>
  <c r="D2" i="2"/>
  <c r="D7" i="2" s="1"/>
</calcChain>
</file>

<file path=xl/sharedStrings.xml><?xml version="1.0" encoding="utf-8"?>
<sst xmlns="http://schemas.openxmlformats.org/spreadsheetml/2006/main" count="120" uniqueCount="73">
  <si>
    <t>序号</t>
  </si>
  <si>
    <t>类型</t>
  </si>
  <si>
    <t>级别</t>
  </si>
  <si>
    <t>项目名称</t>
  </si>
  <si>
    <t>负责人</t>
  </si>
  <si>
    <t>立项年份</t>
  </si>
  <si>
    <t>负责单位</t>
  </si>
  <si>
    <t>联合培养研究生示范基地</t>
  </si>
  <si>
    <t>省级</t>
  </si>
  <si>
    <t xml:space="preserve">广东省质量技术监督局示范基地                     </t>
  </si>
  <si>
    <t>代永华</t>
  </si>
  <si>
    <t>广东风华高新科技股份有限公司示范基地</t>
  </si>
  <si>
    <t>苏武俊</t>
  </si>
  <si>
    <t>会计学院</t>
  </si>
  <si>
    <t>广东省人才服务局示范基地</t>
  </si>
  <si>
    <t>张向阳</t>
  </si>
  <si>
    <t>公共管理学院</t>
  </si>
  <si>
    <t>中国建设银行股份有限公司广州海珠支行示范基地</t>
  </si>
  <si>
    <t>严复淇</t>
  </si>
  <si>
    <t>校级</t>
  </si>
  <si>
    <t>联弈科技有限公司</t>
  </si>
  <si>
    <t>陈建超</t>
  </si>
  <si>
    <t>统计与数学学院</t>
  </si>
  <si>
    <t>研究生示范课程建设项目</t>
  </si>
  <si>
    <t>营销管理研究</t>
  </si>
  <si>
    <t>彭雷清</t>
  </si>
  <si>
    <t>现代计算机网络</t>
  </si>
  <si>
    <t>王志坚</t>
  </si>
  <si>
    <t>信息学院</t>
  </si>
  <si>
    <t>英汉对比与翻译研究</t>
  </si>
  <si>
    <t>曾文雄</t>
  </si>
  <si>
    <t>外国语学院</t>
  </si>
  <si>
    <t>研究生学术论坛</t>
  </si>
  <si>
    <t>粤港澳大湾区生态文明建设的法律保障-广东省法学研究生学术论坛</t>
  </si>
  <si>
    <t>谢伟</t>
  </si>
  <si>
    <t>法学院</t>
  </si>
  <si>
    <t>2021年广东省统计学研究生学术论坛</t>
  </si>
  <si>
    <t>陈蔼祥</t>
  </si>
  <si>
    <t>广东省出版专业研究生学术论坛</t>
  </si>
  <si>
    <t>马持节</t>
  </si>
  <si>
    <t>人文与传播学院</t>
  </si>
  <si>
    <t>研究生暑期学校</t>
  </si>
  <si>
    <t>2022年广东省金融专业研究生暑期学校</t>
  </si>
  <si>
    <t>陈木河</t>
  </si>
  <si>
    <t>金融学院</t>
  </si>
  <si>
    <t>广东省领导力与组织创新研究生暑期学校</t>
  </si>
  <si>
    <t>任巍</t>
  </si>
  <si>
    <t>人力资源学院</t>
  </si>
  <si>
    <t>数字经济与法治-2022年广东省法学研究生暑期学校</t>
  </si>
  <si>
    <t>刘薇</t>
  </si>
  <si>
    <t>学位与研究生教育改革研究项目</t>
  </si>
  <si>
    <t xml:space="preserve">基于项目式学习的出版硕士课程教学模式探索    </t>
  </si>
  <si>
    <t>周善</t>
  </si>
  <si>
    <t>专业学位研究生专业实践模式与考核体系研究—基于产教融合视角</t>
  </si>
  <si>
    <t>杜宾</t>
  </si>
  <si>
    <t>专业学位研究生“混合式”教学模式研究与实践-以《税务代理实务》课程为例</t>
  </si>
  <si>
    <t>张霄</t>
  </si>
  <si>
    <t xml:space="preserve">财政税务学院  </t>
  </si>
  <si>
    <t>研究生学位论文质量监控和保障体系建设研究</t>
  </si>
  <si>
    <t>王薇</t>
  </si>
  <si>
    <t>基于三螺旋理论的专业学位研究生产教融合育人联盟建设研究</t>
  </si>
  <si>
    <t>林幸</t>
  </si>
  <si>
    <t>研究生院（处）</t>
  </si>
  <si>
    <t>基于思想引领的高校研究生校园文化活动品牌化建设研究---以广东财经大学IP文创用品开发为例</t>
  </si>
  <si>
    <t>敖景辉</t>
  </si>
  <si>
    <t>艺术与设计学院</t>
  </si>
  <si>
    <t>数量</t>
  </si>
  <si>
    <t>剩余经费</t>
  </si>
  <si>
    <t>合计</t>
  </si>
  <si>
    <t>工商管理学院/
粤商学院/
创新创业学院</t>
    <phoneticPr fontId="5" type="noConversion"/>
  </si>
  <si>
    <t>开始时间</t>
  </si>
  <si>
    <t>结束时间</t>
  </si>
  <si>
    <t>省级研究生教育创新计划2023年应结项项目清单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</si>
</sst>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宋体"/>
      <charset val="134"/>
      <scheme val="minor"/>
    </font>
    <font>
      <sz val="10"/>
      <color theme="1"/>
      <name val="SimSun"/>
      <charset val="134"/>
    </font>
    <font>
      <sz val="11"/>
      <color indexed="8"/>
      <name val="宋体"/>
      <family val="3"/>
      <charset val="134"/>
      <scheme val="minor"/>
    </font>
    <font>
      <b/>
      <sz val="10"/>
      <color theme="1"/>
      <name val="SimSun"/>
      <charset val="134"/>
    </font>
    <font>
      <sz val="10"/>
      <name val="SimSun"/>
      <charset val="134"/>
    </font>
    <font>
      <sz val="9"/>
      <name val="宋体"/>
      <family val="3"/>
      <charset val="134"/>
      <scheme val="minor"/>
    </font>
    <font>
      <b/>
      <sz val="12"/>
      <color theme="1"/>
      <name val="SimSun"/>
      <charset val="134"/>
    </font>
    <font>
      <sz val="12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14" fontId="4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workbookViewId="0">
      <selection activeCell="D27" sqref="D27"/>
    </sheetView>
  </sheetViews>
  <sheetFormatPr defaultColWidth="8.921875" defaultRowHeight="14.15"/>
  <cols>
    <col min="1" max="1" width="5.3046875" style="4" customWidth="1"/>
    <col min="2" max="2" width="8.921875" style="4"/>
    <col min="3" max="3" width="13.53515625" style="4" customWidth="1"/>
    <col min="4" max="4" width="27.84375" style="4" customWidth="1"/>
    <col min="5" max="5" width="10.4609375" style="4" customWidth="1"/>
    <col min="6" max="7" width="11.921875" style="4"/>
    <col min="8" max="8" width="8.921875" style="4"/>
    <col min="9" max="9" width="14.61328125" style="4" customWidth="1"/>
  </cols>
  <sheetData>
    <row r="1" spans="1:9" ht="49.3" customHeight="1">
      <c r="A1" s="16" t="s">
        <v>72</v>
      </c>
      <c r="B1" s="15"/>
      <c r="C1" s="15"/>
      <c r="D1" s="15"/>
      <c r="E1" s="15"/>
      <c r="F1" s="15"/>
      <c r="G1" s="15"/>
      <c r="H1" s="15"/>
      <c r="I1" s="15"/>
    </row>
    <row r="2" spans="1:9" s="12" customFormat="1" ht="37.299999999999997" customHeight="1">
      <c r="A2" s="11" t="s">
        <v>0</v>
      </c>
      <c r="B2" s="11" t="s">
        <v>2</v>
      </c>
      <c r="C2" s="11" t="s">
        <v>1</v>
      </c>
      <c r="D2" s="11" t="s">
        <v>3</v>
      </c>
      <c r="E2" s="11" t="s">
        <v>5</v>
      </c>
      <c r="F2" s="11" t="s">
        <v>70</v>
      </c>
      <c r="G2" s="11" t="s">
        <v>71</v>
      </c>
      <c r="H2" s="11" t="s">
        <v>4</v>
      </c>
      <c r="I2" s="11" t="s">
        <v>6</v>
      </c>
    </row>
    <row r="3" spans="1:9" ht="46.85" customHeight="1">
      <c r="A3" s="5">
        <v>1</v>
      </c>
      <c r="B3" s="6" t="s">
        <v>8</v>
      </c>
      <c r="C3" s="6" t="s">
        <v>7</v>
      </c>
      <c r="D3" s="6" t="s">
        <v>9</v>
      </c>
      <c r="E3" s="6">
        <v>2018</v>
      </c>
      <c r="F3" s="7">
        <v>43463</v>
      </c>
      <c r="G3" s="7">
        <v>45289</v>
      </c>
      <c r="H3" s="6" t="s">
        <v>10</v>
      </c>
      <c r="I3" s="6" t="s">
        <v>69</v>
      </c>
    </row>
    <row r="4" spans="1:9" ht="46.85" customHeight="1">
      <c r="A4" s="5">
        <v>2</v>
      </c>
      <c r="B4" s="6" t="s">
        <v>8</v>
      </c>
      <c r="C4" s="6" t="s">
        <v>7</v>
      </c>
      <c r="D4" s="6" t="s">
        <v>11</v>
      </c>
      <c r="E4" s="6">
        <v>2018</v>
      </c>
      <c r="F4" s="7">
        <v>43463</v>
      </c>
      <c r="G4" s="7">
        <v>45289</v>
      </c>
      <c r="H4" s="6" t="s">
        <v>12</v>
      </c>
      <c r="I4" s="6" t="s">
        <v>13</v>
      </c>
    </row>
    <row r="5" spans="1:9" ht="46.85" customHeight="1">
      <c r="A5" s="5">
        <v>3</v>
      </c>
      <c r="B5" s="6" t="s">
        <v>8</v>
      </c>
      <c r="C5" s="6" t="s">
        <v>7</v>
      </c>
      <c r="D5" s="6" t="s">
        <v>14</v>
      </c>
      <c r="E5" s="6">
        <v>2018</v>
      </c>
      <c r="F5" s="7">
        <v>43463</v>
      </c>
      <c r="G5" s="7">
        <v>45289</v>
      </c>
      <c r="H5" s="6" t="s">
        <v>15</v>
      </c>
      <c r="I5" s="6" t="s">
        <v>16</v>
      </c>
    </row>
    <row r="6" spans="1:9" ht="46.85" customHeight="1">
      <c r="A6" s="5">
        <v>4</v>
      </c>
      <c r="B6" s="6" t="s">
        <v>8</v>
      </c>
      <c r="C6" s="6" t="s">
        <v>7</v>
      </c>
      <c r="D6" s="6" t="s">
        <v>17</v>
      </c>
      <c r="E6" s="6">
        <v>2018</v>
      </c>
      <c r="F6" s="7">
        <v>43463</v>
      </c>
      <c r="G6" s="7">
        <v>45289</v>
      </c>
      <c r="H6" s="6" t="s">
        <v>18</v>
      </c>
      <c r="I6" s="6" t="s">
        <v>69</v>
      </c>
    </row>
    <row r="7" spans="1:9" s="3" customFormat="1" ht="46.85" customHeight="1">
      <c r="A7" s="5">
        <v>5</v>
      </c>
      <c r="B7" s="6" t="s">
        <v>8</v>
      </c>
      <c r="C7" s="6" t="s">
        <v>23</v>
      </c>
      <c r="D7" s="6" t="s">
        <v>24</v>
      </c>
      <c r="E7" s="6">
        <v>2020</v>
      </c>
      <c r="F7" s="7">
        <v>44013</v>
      </c>
      <c r="G7" s="7">
        <v>45108</v>
      </c>
      <c r="H7" s="6" t="s">
        <v>25</v>
      </c>
      <c r="I7" s="6" t="s">
        <v>69</v>
      </c>
    </row>
    <row r="8" spans="1:9" s="3" customFormat="1" ht="46.85" customHeight="1">
      <c r="A8" s="5">
        <v>6</v>
      </c>
      <c r="B8" s="6" t="s">
        <v>8</v>
      </c>
      <c r="C8" s="6" t="s">
        <v>23</v>
      </c>
      <c r="D8" s="6" t="s">
        <v>26</v>
      </c>
      <c r="E8" s="6">
        <v>2020</v>
      </c>
      <c r="F8" s="7">
        <v>44013</v>
      </c>
      <c r="G8" s="7">
        <v>45108</v>
      </c>
      <c r="H8" s="6" t="s">
        <v>27</v>
      </c>
      <c r="I8" s="6" t="s">
        <v>28</v>
      </c>
    </row>
    <row r="9" spans="1:9" s="3" customFormat="1" ht="46.85" customHeight="1">
      <c r="A9" s="5">
        <v>7</v>
      </c>
      <c r="B9" s="6" t="s">
        <v>8</v>
      </c>
      <c r="C9" s="6" t="s">
        <v>23</v>
      </c>
      <c r="D9" s="6" t="s">
        <v>29</v>
      </c>
      <c r="E9" s="6">
        <v>2020</v>
      </c>
      <c r="F9" s="7">
        <v>44013</v>
      </c>
      <c r="G9" s="7">
        <v>45108</v>
      </c>
      <c r="H9" s="6" t="s">
        <v>30</v>
      </c>
      <c r="I9" s="6" t="s">
        <v>31</v>
      </c>
    </row>
    <row r="10" spans="1:9" s="3" customFormat="1" ht="46.85" customHeight="1">
      <c r="A10" s="5">
        <v>8</v>
      </c>
      <c r="B10" s="6" t="s">
        <v>8</v>
      </c>
      <c r="C10" s="6" t="s">
        <v>32</v>
      </c>
      <c r="D10" s="6" t="s">
        <v>33</v>
      </c>
      <c r="E10" s="6">
        <v>2021</v>
      </c>
      <c r="F10" s="7">
        <v>44378</v>
      </c>
      <c r="G10" s="7">
        <v>45107</v>
      </c>
      <c r="H10" s="6" t="s">
        <v>34</v>
      </c>
      <c r="I10" s="6" t="s">
        <v>35</v>
      </c>
    </row>
    <row r="11" spans="1:9" s="3" customFormat="1" ht="46.85" customHeight="1">
      <c r="A11" s="5">
        <v>9</v>
      </c>
      <c r="B11" s="6" t="s">
        <v>8</v>
      </c>
      <c r="C11" s="6" t="s">
        <v>32</v>
      </c>
      <c r="D11" s="6" t="s">
        <v>36</v>
      </c>
      <c r="E11" s="6">
        <v>2021</v>
      </c>
      <c r="F11" s="7">
        <v>44378</v>
      </c>
      <c r="G11" s="7">
        <v>45107</v>
      </c>
      <c r="H11" s="6" t="s">
        <v>37</v>
      </c>
      <c r="I11" s="9" t="s">
        <v>22</v>
      </c>
    </row>
    <row r="12" spans="1:9" s="3" customFormat="1" ht="46.85" customHeight="1">
      <c r="A12" s="5">
        <v>10</v>
      </c>
      <c r="B12" s="6" t="s">
        <v>8</v>
      </c>
      <c r="C12" s="6" t="s">
        <v>32</v>
      </c>
      <c r="D12" s="6" t="s">
        <v>38</v>
      </c>
      <c r="E12" s="6">
        <v>2021</v>
      </c>
      <c r="F12" s="7">
        <v>44378</v>
      </c>
      <c r="G12" s="7">
        <v>45107</v>
      </c>
      <c r="H12" s="6" t="s">
        <v>39</v>
      </c>
      <c r="I12" s="6" t="s">
        <v>40</v>
      </c>
    </row>
    <row r="13" spans="1:9" s="3" customFormat="1" ht="46.85" customHeight="1">
      <c r="A13" s="5">
        <v>11</v>
      </c>
      <c r="B13" s="6" t="s">
        <v>8</v>
      </c>
      <c r="C13" s="6" t="s">
        <v>41</v>
      </c>
      <c r="D13" s="6" t="s">
        <v>42</v>
      </c>
      <c r="E13" s="6">
        <v>2021</v>
      </c>
      <c r="F13" s="7">
        <v>44378</v>
      </c>
      <c r="G13" s="7">
        <v>45107</v>
      </c>
      <c r="H13" s="6" t="s">
        <v>43</v>
      </c>
      <c r="I13" s="6" t="s">
        <v>44</v>
      </c>
    </row>
    <row r="14" spans="1:9" s="3" customFormat="1" ht="46.85" customHeight="1">
      <c r="A14" s="5">
        <v>12</v>
      </c>
      <c r="B14" s="6" t="s">
        <v>8</v>
      </c>
      <c r="C14" s="6" t="s">
        <v>41</v>
      </c>
      <c r="D14" s="6" t="s">
        <v>45</v>
      </c>
      <c r="E14" s="6">
        <v>2021</v>
      </c>
      <c r="F14" s="7">
        <v>44378</v>
      </c>
      <c r="G14" s="7">
        <v>45107</v>
      </c>
      <c r="H14" s="6" t="s">
        <v>46</v>
      </c>
      <c r="I14" s="6" t="s">
        <v>47</v>
      </c>
    </row>
    <row r="15" spans="1:9" s="3" customFormat="1" ht="46.85" customHeight="1">
      <c r="A15" s="5">
        <v>13</v>
      </c>
      <c r="B15" s="6" t="s">
        <v>8</v>
      </c>
      <c r="C15" s="6" t="s">
        <v>41</v>
      </c>
      <c r="D15" s="6" t="s">
        <v>48</v>
      </c>
      <c r="E15" s="6">
        <v>2021</v>
      </c>
      <c r="F15" s="7">
        <v>44378</v>
      </c>
      <c r="G15" s="7">
        <v>45107</v>
      </c>
      <c r="H15" s="6" t="s">
        <v>49</v>
      </c>
      <c r="I15" s="6" t="s">
        <v>35</v>
      </c>
    </row>
    <row r="16" spans="1:9" s="3" customFormat="1" ht="46.85" customHeight="1">
      <c r="A16" s="5">
        <v>14</v>
      </c>
      <c r="B16" s="6" t="s">
        <v>8</v>
      </c>
      <c r="C16" s="6" t="s">
        <v>50</v>
      </c>
      <c r="D16" s="6" t="s">
        <v>51</v>
      </c>
      <c r="E16" s="6">
        <v>2021</v>
      </c>
      <c r="F16" s="7">
        <v>44378</v>
      </c>
      <c r="G16" s="7">
        <v>45107</v>
      </c>
      <c r="H16" s="6" t="s">
        <v>52</v>
      </c>
      <c r="I16" s="6" t="s">
        <v>40</v>
      </c>
    </row>
    <row r="17" spans="1:9" s="3" customFormat="1" ht="46.85" customHeight="1">
      <c r="A17" s="5">
        <v>15</v>
      </c>
      <c r="B17" s="6" t="s">
        <v>8</v>
      </c>
      <c r="C17" s="6" t="s">
        <v>50</v>
      </c>
      <c r="D17" s="6" t="s">
        <v>53</v>
      </c>
      <c r="E17" s="6">
        <v>2021</v>
      </c>
      <c r="F17" s="7">
        <v>44378</v>
      </c>
      <c r="G17" s="7">
        <v>45107</v>
      </c>
      <c r="H17" s="6" t="s">
        <v>54</v>
      </c>
      <c r="I17" s="6" t="s">
        <v>69</v>
      </c>
    </row>
    <row r="18" spans="1:9" s="3" customFormat="1" ht="46.85" customHeight="1">
      <c r="A18" s="5">
        <v>16</v>
      </c>
      <c r="B18" s="6" t="s">
        <v>8</v>
      </c>
      <c r="C18" s="6" t="s">
        <v>50</v>
      </c>
      <c r="D18" s="6" t="s">
        <v>55</v>
      </c>
      <c r="E18" s="6">
        <v>2021</v>
      </c>
      <c r="F18" s="7">
        <v>44378</v>
      </c>
      <c r="G18" s="7">
        <v>45107</v>
      </c>
      <c r="H18" s="6" t="s">
        <v>56</v>
      </c>
      <c r="I18" s="6" t="s">
        <v>57</v>
      </c>
    </row>
    <row r="19" spans="1:9" s="3" customFormat="1" ht="46.85" customHeight="1">
      <c r="A19" s="5">
        <v>17</v>
      </c>
      <c r="B19" s="8" t="s">
        <v>19</v>
      </c>
      <c r="C19" s="6" t="s">
        <v>50</v>
      </c>
      <c r="D19" s="6" t="s">
        <v>58</v>
      </c>
      <c r="E19" s="6">
        <v>2021</v>
      </c>
      <c r="F19" s="7">
        <v>44377</v>
      </c>
      <c r="G19" s="10">
        <v>45107</v>
      </c>
      <c r="H19" s="6" t="s">
        <v>59</v>
      </c>
      <c r="I19" s="6" t="s">
        <v>44</v>
      </c>
    </row>
    <row r="20" spans="1:9" s="3" customFormat="1" ht="46.85" customHeight="1">
      <c r="A20" s="5">
        <v>18</v>
      </c>
      <c r="B20" s="8" t="s">
        <v>19</v>
      </c>
      <c r="C20" s="6" t="s">
        <v>50</v>
      </c>
      <c r="D20" s="6" t="s">
        <v>60</v>
      </c>
      <c r="E20" s="6">
        <v>2021</v>
      </c>
      <c r="F20" s="7">
        <v>44377</v>
      </c>
      <c r="G20" s="10">
        <v>45107</v>
      </c>
      <c r="H20" s="6" t="s">
        <v>61</v>
      </c>
      <c r="I20" s="6" t="s">
        <v>62</v>
      </c>
    </row>
    <row r="21" spans="1:9" s="3" customFormat="1" ht="46.85" customHeight="1">
      <c r="A21" s="5">
        <v>19</v>
      </c>
      <c r="B21" s="8" t="s">
        <v>19</v>
      </c>
      <c r="C21" s="6" t="s">
        <v>50</v>
      </c>
      <c r="D21" s="6" t="s">
        <v>63</v>
      </c>
      <c r="E21" s="6">
        <v>2021</v>
      </c>
      <c r="F21" s="7">
        <v>44377</v>
      </c>
      <c r="G21" s="10">
        <v>45107</v>
      </c>
      <c r="H21" s="6" t="s">
        <v>64</v>
      </c>
      <c r="I21" s="6" t="s">
        <v>65</v>
      </c>
    </row>
    <row r="22" spans="1:9" ht="46.85" customHeight="1">
      <c r="A22" s="5">
        <v>20</v>
      </c>
      <c r="B22" s="8" t="s">
        <v>19</v>
      </c>
      <c r="C22" s="6" t="s">
        <v>7</v>
      </c>
      <c r="D22" s="9" t="s">
        <v>20</v>
      </c>
      <c r="E22" s="9">
        <v>2017</v>
      </c>
      <c r="F22" s="13">
        <v>43166</v>
      </c>
      <c r="G22" s="13">
        <v>45192</v>
      </c>
      <c r="H22" s="9" t="s">
        <v>21</v>
      </c>
      <c r="I22" s="9" t="s">
        <v>22</v>
      </c>
    </row>
    <row r="23" spans="1:9" ht="14.15" customHeight="1">
      <c r="A23" s="14"/>
    </row>
  </sheetData>
  <mergeCells count="1">
    <mergeCell ref="A1:I1"/>
  </mergeCells>
  <phoneticPr fontId="5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workbookViewId="0">
      <selection activeCell="D3" sqref="D3"/>
    </sheetView>
  </sheetViews>
  <sheetFormatPr defaultColWidth="8.921875" defaultRowHeight="14.15"/>
  <sheetData>
    <row r="1" spans="1:4">
      <c r="A1" s="1" t="s">
        <v>0</v>
      </c>
      <c r="B1" s="1" t="s">
        <v>1</v>
      </c>
      <c r="C1" s="1" t="s">
        <v>66</v>
      </c>
      <c r="D1" s="1" t="s">
        <v>67</v>
      </c>
    </row>
    <row r="2" spans="1:4" ht="37.299999999999997">
      <c r="A2" s="1">
        <v>1</v>
      </c>
      <c r="B2" s="2" t="s">
        <v>7</v>
      </c>
      <c r="C2" s="1">
        <v>6</v>
      </c>
      <c r="D2" s="1">
        <f>SUM(5*4,1.5*2)</f>
        <v>23</v>
      </c>
    </row>
    <row r="3" spans="1:4" ht="37.299999999999997">
      <c r="A3" s="1">
        <v>2</v>
      </c>
      <c r="B3" s="2" t="s">
        <v>23</v>
      </c>
      <c r="C3" s="1">
        <v>3</v>
      </c>
      <c r="D3" s="1">
        <f>3*3</f>
        <v>9</v>
      </c>
    </row>
    <row r="4" spans="1:4" ht="24.9">
      <c r="A4" s="1">
        <v>3</v>
      </c>
      <c r="B4" s="2" t="s">
        <v>32</v>
      </c>
      <c r="C4" s="1">
        <v>3</v>
      </c>
      <c r="D4" s="1">
        <f>6*3</f>
        <v>18</v>
      </c>
    </row>
    <row r="5" spans="1:4" ht="24.9">
      <c r="A5" s="1">
        <v>4</v>
      </c>
      <c r="B5" s="2" t="s">
        <v>41</v>
      </c>
      <c r="C5" s="1">
        <v>3</v>
      </c>
      <c r="D5" s="1">
        <f>12*3</f>
        <v>36</v>
      </c>
    </row>
    <row r="6" spans="1:4" ht="49.75">
      <c r="A6" s="1">
        <v>5</v>
      </c>
      <c r="B6" s="2" t="s">
        <v>50</v>
      </c>
      <c r="C6" s="1">
        <v>9</v>
      </c>
      <c r="D6" s="1">
        <f>0.9*3+0.6*6</f>
        <v>6.3</v>
      </c>
    </row>
    <row r="7" spans="1:4">
      <c r="A7" s="1"/>
      <c r="B7" s="1" t="s">
        <v>68</v>
      </c>
      <c r="C7" s="1">
        <f>SUM(C2:C6)</f>
        <v>24</v>
      </c>
      <c r="D7" s="1">
        <f>SUM(D2:D6)</f>
        <v>92.3</v>
      </c>
    </row>
  </sheetData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luyating</dc:creator>
  <cp:lastModifiedBy>罗 晓玲</cp:lastModifiedBy>
  <dcterms:created xsi:type="dcterms:W3CDTF">2023-07-05T02:15:00Z</dcterms:created>
  <dcterms:modified xsi:type="dcterms:W3CDTF">2023-09-27T08:58:51Z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0D36F8A90CF94ABD8EBD7868ED25AF9B_13</vt:lpwstr>
  </property>
  <property fmtid="{D5CDD505-2E9C-101B-9397-08002B2CF9AE}" pid="3" name="KSOProductBuildVer">
    <vt:lpwstr>2052-12.1.0.15374</vt:lpwstr>
  </property>
</Properties>
</file>